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activeTab="3"/>
  </bookViews>
  <sheets>
    <sheet name="附表1" sheetId="1" r:id="rId1"/>
    <sheet name="附表2" sheetId="2" r:id="rId2"/>
    <sheet name="附表3" sheetId="3" r:id="rId3"/>
    <sheet name="附表4" sheetId="4" r:id="rId4"/>
  </sheets>
  <definedNames>
    <definedName name="_xlnm.Print_Area" localSheetId="0">'附表1'!$A$1:$P$17</definedName>
    <definedName name="_xlnm.Print_Area" localSheetId="1">'附表2'!$A$1:$I$13</definedName>
    <definedName name="_xlnm.Print_Titles" localSheetId="0">'附表1'!$1:$6</definedName>
    <definedName name="_xlnm.Print_Titles" localSheetId="1">'附表2'!$1:$7</definedName>
  </definedNames>
  <calcPr fullCalcOnLoad="1"/>
</workbook>
</file>

<file path=xl/sharedStrings.xml><?xml version="1.0" encoding="utf-8"?>
<sst xmlns="http://schemas.openxmlformats.org/spreadsheetml/2006/main" count="108" uniqueCount="102">
  <si>
    <t>附表1：</t>
  </si>
  <si>
    <t>部门2015年收支预算总表</t>
  </si>
  <si>
    <t>单位：万元</t>
  </si>
  <si>
    <t>收                入</t>
  </si>
  <si>
    <t>支                                出</t>
  </si>
  <si>
    <t>项                    目</t>
  </si>
  <si>
    <t>金　额</t>
  </si>
  <si>
    <t>项             目</t>
  </si>
  <si>
    <t>2015年预算</t>
  </si>
  <si>
    <t>合计</t>
  </si>
  <si>
    <t>财政一般拨款</t>
  </si>
  <si>
    <t>缴入国库的行政事业性收费</t>
  </si>
  <si>
    <t>国有资源（资产）有偿使用收入</t>
  </si>
  <si>
    <t>专项收入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</si>
  <si>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</si>
  <si>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</si>
  <si>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</si>
  <si>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</si>
  <si>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</si>
  <si>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</si>
  <si>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</si>
  <si>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其他收入</t>
  </si>
  <si>
    <t>一、财政一般拨款</t>
  </si>
  <si>
    <t>一、基本支出</t>
  </si>
  <si>
    <t>二、缴入国库的行政事业性收费</t>
  </si>
  <si>
    <t>１、工资福利支出</t>
  </si>
  <si>
    <t>三、国有资源（资产）有偿使用</t>
  </si>
  <si>
    <t>２、商品和服务支出</t>
  </si>
  <si>
    <t>四、专项收入</t>
  </si>
  <si>
    <t>３、对个人和家庭的补助</t>
  </si>
  <si>
    <t>五、政府性基金收入</t>
  </si>
  <si>
    <t>二、项目支出</t>
  </si>
  <si>
    <t>六、财政专户收入</t>
  </si>
  <si>
    <t>1、基本建设支出</t>
  </si>
  <si>
    <t>七、上级提前告知转移支付</t>
  </si>
  <si>
    <t>２、生产建设和事业发展专项支出</t>
  </si>
  <si>
    <t>八、单位间转移收入</t>
  </si>
  <si>
    <t>３、其他支出</t>
  </si>
  <si>
    <t>九、其他收入</t>
  </si>
  <si>
    <t>十、部门结余结转资金</t>
  </si>
  <si>
    <t xml:space="preserve">  本  年  收  入  合  计</t>
  </si>
  <si>
    <t>本 年 支 出 合 计</t>
  </si>
  <si>
    <r>
      <t>附表</t>
    </r>
    <r>
      <rPr>
        <sz val="10"/>
        <rFont val="Arial"/>
        <family val="2"/>
      </rPr>
      <t>2</t>
    </r>
    <r>
      <rPr>
        <sz val="10"/>
        <rFont val="宋体"/>
        <family val="0"/>
      </rPr>
      <t>：</t>
    </r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</si>
  <si>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</si>
  <si>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</si>
  <si>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</si>
  <si>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</si>
  <si>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</si>
  <si>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</si>
  <si>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</si>
  <si>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</si>
  <si>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</si>
  <si>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商品和服务支出</t>
  </si>
  <si>
    <t>对个人和家庭的补助</t>
  </si>
  <si>
    <t>附表3：</t>
  </si>
  <si>
    <t>项     目</t>
  </si>
  <si>
    <t>“三公”经费预算数</t>
  </si>
  <si>
    <t>共  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</si>
  <si>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</si>
  <si>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</si>
  <si>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</si>
  <si>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</si>
  <si>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</si>
  <si>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</si>
  <si>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</t>
  </si>
  <si>
    <t>28</t>
  </si>
  <si>
    <t>01</t>
  </si>
  <si>
    <t>02</t>
  </si>
  <si>
    <t>205</t>
  </si>
  <si>
    <t>08</t>
  </si>
  <si>
    <t>03</t>
  </si>
  <si>
    <t>行政运行（民主党派及工商联）</t>
  </si>
  <si>
    <t>一般行政管理事务（民主党派及工商联）</t>
  </si>
  <si>
    <t>培训支出</t>
  </si>
  <si>
    <t>未归口管理的行政单位离退休</t>
  </si>
  <si>
    <t>行政单位医疗</t>
  </si>
  <si>
    <t>住房公积金</t>
  </si>
  <si>
    <t>洛阳市工商业联合会</t>
  </si>
  <si>
    <t>201</t>
  </si>
  <si>
    <t>28</t>
  </si>
  <si>
    <t>208</t>
  </si>
  <si>
    <t>05</t>
  </si>
  <si>
    <t>04</t>
  </si>
  <si>
    <t>210</t>
  </si>
  <si>
    <t>01</t>
  </si>
  <si>
    <t>221</t>
  </si>
  <si>
    <t>02</t>
  </si>
  <si>
    <t>单位名称：洛阳市工商业联合会</t>
  </si>
  <si>
    <t>部门2015年财政拨款明细表</t>
  </si>
  <si>
    <t>洛阳市工商联2015年“三公”经费预算统计表</t>
  </si>
  <si>
    <t>洛阳市工商联2015年“三公”经费预算统计表</t>
  </si>
  <si>
    <t>2015年预算数</t>
  </si>
  <si>
    <t>上年预算数</t>
  </si>
  <si>
    <t>增减（%）</t>
  </si>
  <si>
    <t>原因</t>
  </si>
  <si>
    <t>因公出国（境）费用</t>
  </si>
  <si>
    <t xml:space="preserve">    我单位按照“八项规定”各项要求，提高贯彻落实自觉性，厉行节俭，反对铺张浪费，使得三公经费持续下降</t>
  </si>
  <si>
    <t>公务接待费</t>
  </si>
  <si>
    <t>公务用车运行维护费</t>
  </si>
  <si>
    <t>公务车购置</t>
  </si>
  <si>
    <t>小计</t>
  </si>
  <si>
    <t>附表4：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</si>
</sst>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* #,##0.00;* \-#,##0.00;* &quot;&quot;??;@"/>
    <numFmt numFmtId="186" formatCode="#,##0.0_);[Red]\(#,##0.0\)"/>
    <numFmt numFmtId="187" formatCode="#,##0.0"/>
    <numFmt numFmtId="188" formatCode=";;"/>
    <numFmt numFmtId="189" formatCode="0.00_);[Red]\(0.00\)"/>
    <numFmt numFmtId="190" formatCode="0.00_ "/>
    <numFmt numFmtId="191" formatCode="0.0_);[Red]\(0.0\)"/>
    <numFmt numFmtId="192" formatCode="0_);[Red]\(0\)"/>
  </numFmts>
  <fonts count="29">
    <font>
      <sz val="12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9"/>
      <name val="宋体"/>
      <family val="0"/>
    </font>
    <font>
      <sz val="11"/>
      <color indexed="60"/>
      <name val="Tahoma"/>
      <family val="2"/>
    </font>
    <font>
      <u val="single"/>
      <sz val="9"/>
      <color indexed="12"/>
      <name val="宋体"/>
      <family val="0"/>
    </font>
    <font>
      <b/>
      <sz val="15"/>
      <color indexed="56"/>
      <name val="Tahoma"/>
      <family val="2"/>
    </font>
    <font>
      <u val="single"/>
      <sz val="9"/>
      <color indexed="36"/>
      <name val="宋体"/>
      <family val="0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12"/>
      <name val="宋体"/>
      <family val="0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8" fillId="17" borderId="6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Alignment="1" applyProtection="1">
      <alignment horizontal="right" vertical="center"/>
      <protection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 applyProtection="1">
      <alignment horizontal="centerContinuous" vertical="center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7" fillId="0" borderId="0" xfId="41">
      <alignment/>
      <protection/>
    </xf>
    <xf numFmtId="0" fontId="24" fillId="0" borderId="0" xfId="41" applyNumberFormat="1" applyFont="1" applyFill="1" applyAlignment="1" applyProtection="1">
      <alignment horizontal="left"/>
      <protection/>
    </xf>
    <xf numFmtId="0" fontId="25" fillId="0" borderId="0" xfId="41" applyNumberFormat="1" applyFont="1" applyFill="1" applyAlignment="1" applyProtection="1">
      <alignment horizontal="right"/>
      <protection/>
    </xf>
    <xf numFmtId="0" fontId="22" fillId="0" borderId="0" xfId="41" applyNumberFormat="1" applyFont="1" applyFill="1" applyAlignment="1" applyProtection="1">
      <alignment horizontal="centerContinuous" vertical="center"/>
      <protection/>
    </xf>
    <xf numFmtId="0" fontId="26" fillId="0" borderId="0" xfId="41" applyNumberFormat="1" applyFont="1" applyFill="1" applyAlignment="1" applyProtection="1">
      <alignment horizontal="centerContinuous" vertical="center"/>
      <protection/>
    </xf>
    <xf numFmtId="0" fontId="7" fillId="0" borderId="0" xfId="41" applyFill="1">
      <alignment/>
      <protection/>
    </xf>
    <xf numFmtId="0" fontId="21" fillId="0" borderId="12" xfId="41" applyNumberFormat="1" applyFont="1" applyFill="1" applyBorder="1" applyAlignment="1" applyProtection="1">
      <alignment horizontal="centerContinuous" vertical="center"/>
      <protection/>
    </xf>
    <xf numFmtId="0" fontId="21" fillId="0" borderId="13" xfId="41" applyNumberFormat="1" applyFont="1" applyFill="1" applyBorder="1" applyAlignment="1" applyProtection="1">
      <alignment horizontal="centerContinuous" vertical="center"/>
      <protection/>
    </xf>
    <xf numFmtId="0" fontId="21" fillId="0" borderId="14" xfId="41" applyNumberFormat="1" applyFont="1" applyFill="1" applyBorder="1" applyAlignment="1" applyProtection="1">
      <alignment horizontal="centerContinuous" vertical="center"/>
      <protection/>
    </xf>
    <xf numFmtId="0" fontId="7" fillId="0" borderId="14" xfId="41" applyBorder="1" applyAlignment="1">
      <alignment horizontal="centerContinuous" vertical="center"/>
      <protection/>
    </xf>
    <xf numFmtId="0" fontId="7" fillId="0" borderId="13" xfId="41" applyBorder="1" applyAlignment="1">
      <alignment horizontal="centerContinuous" vertical="center"/>
      <protection/>
    </xf>
    <xf numFmtId="0" fontId="7" fillId="0" borderId="12" xfId="41" applyBorder="1" applyAlignment="1">
      <alignment horizontal="centerContinuous" vertical="center"/>
      <protection/>
    </xf>
    <xf numFmtId="0" fontId="7" fillId="0" borderId="0" xfId="41" applyAlignment="1">
      <alignment horizontal="right" vertical="center"/>
      <protection/>
    </xf>
    <xf numFmtId="0" fontId="7" fillId="0" borderId="0" xfId="40" applyFill="1">
      <alignment/>
      <protection/>
    </xf>
    <xf numFmtId="0" fontId="7" fillId="0" borderId="0" xfId="40">
      <alignment/>
      <protection/>
    </xf>
    <xf numFmtId="185" fontId="7" fillId="0" borderId="0" xfId="40" applyNumberFormat="1" applyFont="1" applyFill="1" applyAlignment="1" applyProtection="1">
      <alignment vertical="center" wrapText="1"/>
      <protection/>
    </xf>
    <xf numFmtId="185" fontId="24" fillId="0" borderId="0" xfId="40" applyNumberFormat="1" applyFont="1" applyFill="1" applyAlignment="1" applyProtection="1">
      <alignment horizontal="right" vertical="center"/>
      <protection/>
    </xf>
    <xf numFmtId="186" fontId="24" fillId="0" borderId="0" xfId="40" applyNumberFormat="1" applyFont="1" applyFill="1" applyAlignment="1" applyProtection="1">
      <alignment horizontal="right" vertical="center"/>
      <protection/>
    </xf>
    <xf numFmtId="186" fontId="24" fillId="0" borderId="0" xfId="40" applyNumberFormat="1" applyFont="1" applyFill="1" applyAlignment="1" applyProtection="1">
      <alignment vertical="center"/>
      <protection/>
    </xf>
    <xf numFmtId="185" fontId="22" fillId="0" borderId="0" xfId="40" applyNumberFormat="1" applyFont="1" applyFill="1" applyAlignment="1" applyProtection="1">
      <alignment horizontal="centerContinuous" vertical="center"/>
      <protection/>
    </xf>
    <xf numFmtId="0" fontId="22" fillId="0" borderId="0" xfId="40" applyNumberFormat="1" applyFont="1" applyFill="1" applyAlignment="1" applyProtection="1">
      <alignment horizontal="centerContinuous" vertical="center"/>
      <protection/>
    </xf>
    <xf numFmtId="0" fontId="7" fillId="0" borderId="0" xfId="40" applyFont="1" applyFill="1">
      <alignment/>
      <protection/>
    </xf>
    <xf numFmtId="185" fontId="24" fillId="0" borderId="11" xfId="40" applyNumberFormat="1" applyFont="1" applyFill="1" applyBorder="1" applyAlignment="1" applyProtection="1">
      <alignment horizontal="center" vertical="center"/>
      <protection/>
    </xf>
    <xf numFmtId="186" fontId="24" fillId="0" borderId="11" xfId="40" applyNumberFormat="1" applyFont="1" applyFill="1" applyBorder="1" applyAlignment="1" applyProtection="1">
      <alignment horizontal="center" vertical="center" wrapText="1"/>
      <protection/>
    </xf>
    <xf numFmtId="49" fontId="24" fillId="24" borderId="11" xfId="40" applyNumberFormat="1" applyFont="1" applyFill="1" applyBorder="1" applyAlignment="1">
      <alignment horizontal="center" vertical="center"/>
      <protection/>
    </xf>
    <xf numFmtId="49" fontId="24" fillId="0" borderId="11" xfId="40" applyNumberFormat="1" applyFont="1" applyFill="1" applyBorder="1" applyAlignment="1">
      <alignment horizontal="center" vertical="center" wrapText="1"/>
      <protection/>
    </xf>
    <xf numFmtId="49" fontId="24" fillId="24" borderId="11" xfId="40" applyNumberFormat="1" applyFont="1" applyFill="1" applyBorder="1" applyAlignment="1">
      <alignment horizontal="center" vertical="center" wrapText="1"/>
      <protection/>
    </xf>
    <xf numFmtId="187" fontId="24" fillId="0" borderId="11" xfId="40" applyNumberFormat="1" applyFont="1" applyFill="1" applyBorder="1" applyAlignment="1" applyProtection="1">
      <alignment horizontal="right" vertical="center" wrapText="1"/>
      <protection/>
    </xf>
    <xf numFmtId="187" fontId="24" fillId="0" borderId="11" xfId="40" applyNumberFormat="1" applyFont="1" applyFill="1" applyBorder="1" applyAlignment="1" applyProtection="1">
      <alignment vertical="center"/>
      <protection/>
    </xf>
    <xf numFmtId="187" fontId="24" fillId="0" borderId="11" xfId="4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192" fontId="21" fillId="0" borderId="11" xfId="0" applyNumberFormat="1" applyFont="1" applyFill="1" applyBorder="1" applyAlignment="1" applyProtection="1">
      <alignment horizontal="centerContinuous" vertical="center"/>
      <protection/>
    </xf>
    <xf numFmtId="192" fontId="21" fillId="0" borderId="11" xfId="0" applyNumberFormat="1" applyFont="1" applyBorder="1" applyAlignment="1">
      <alignment vertical="center"/>
    </xf>
    <xf numFmtId="0" fontId="7" fillId="0" borderId="11" xfId="40" applyFill="1" applyBorder="1" applyAlignment="1">
      <alignment horizontal="left" vertical="center"/>
      <protection/>
    </xf>
    <xf numFmtId="185" fontId="24" fillId="0" borderId="11" xfId="40" applyNumberFormat="1" applyFont="1" applyFill="1" applyBorder="1" applyAlignment="1" applyProtection="1">
      <alignment horizontal="left" vertical="center"/>
      <protection/>
    </xf>
    <xf numFmtId="187" fontId="24" fillId="0" borderId="11" xfId="40" applyNumberFormat="1" applyFont="1" applyFill="1" applyBorder="1" applyAlignment="1">
      <alignment vertical="center"/>
      <protection/>
    </xf>
    <xf numFmtId="187" fontId="24" fillId="0" borderId="11" xfId="40" applyNumberFormat="1" applyFont="1" applyFill="1" applyBorder="1" applyAlignment="1" applyProtection="1">
      <alignment vertical="center" wrapText="1"/>
      <protection/>
    </xf>
    <xf numFmtId="184" fontId="7" fillId="0" borderId="11" xfId="40" applyNumberFormat="1" applyBorder="1" applyAlignment="1">
      <alignment/>
      <protection/>
    </xf>
    <xf numFmtId="0" fontId="7" fillId="0" borderId="15" xfId="41" applyFont="1" applyFill="1" applyBorder="1" applyAlignment="1">
      <alignment vertical="center"/>
      <protection/>
    </xf>
    <xf numFmtId="49" fontId="7" fillId="0" borderId="13" xfId="41" applyNumberFormat="1" applyFont="1" applyFill="1" applyBorder="1" applyAlignment="1" applyProtection="1">
      <alignment vertical="center" wrapText="1"/>
      <protection/>
    </xf>
    <xf numFmtId="188" fontId="7" fillId="0" borderId="11" xfId="0" applyNumberFormat="1" applyFont="1" applyFill="1" applyBorder="1" applyAlignment="1" applyProtection="1">
      <alignment vertical="center"/>
      <protection/>
    </xf>
    <xf numFmtId="0" fontId="7" fillId="0" borderId="16" xfId="41" applyFont="1" applyBorder="1" applyAlignment="1">
      <alignment horizontal="center" vertical="center"/>
      <protection/>
    </xf>
    <xf numFmtId="0" fontId="7" fillId="0" borderId="17" xfId="41" applyFont="1" applyBorder="1" applyAlignment="1">
      <alignment horizontal="center" vertical="center"/>
      <protection/>
    </xf>
    <xf numFmtId="191" fontId="7" fillId="0" borderId="11" xfId="41" applyNumberFormat="1" applyFont="1" applyFill="1" applyBorder="1" applyAlignment="1" applyProtection="1">
      <alignment horizontal="right" vertical="center" wrapText="1"/>
      <protection/>
    </xf>
    <xf numFmtId="191" fontId="7" fillId="0" borderId="11" xfId="0" applyNumberFormat="1" applyFont="1" applyFill="1" applyBorder="1" applyAlignment="1" applyProtection="1">
      <alignment horizontal="right" vertical="center"/>
      <protection/>
    </xf>
    <xf numFmtId="191" fontId="7" fillId="0" borderId="11" xfId="0" applyNumberFormat="1" applyFont="1" applyFill="1" applyBorder="1" applyAlignment="1" applyProtection="1">
      <alignment horizontal="right" vertical="center"/>
      <protection/>
    </xf>
    <xf numFmtId="191" fontId="7" fillId="0" borderId="17" xfId="41" applyNumberFormat="1" applyFont="1" applyBorder="1" applyAlignment="1">
      <alignment horizontal="center" vertical="center"/>
      <protection/>
    </xf>
    <xf numFmtId="191" fontId="7" fillId="0" borderId="11" xfId="41" applyNumberFormat="1" applyFont="1" applyBorder="1" applyAlignment="1">
      <alignment horizontal="center" vertical="center"/>
      <protection/>
    </xf>
    <xf numFmtId="191" fontId="7" fillId="0" borderId="12" xfId="41" applyNumberFormat="1" applyFont="1" applyFill="1" applyBorder="1" applyAlignment="1" applyProtection="1">
      <alignment horizontal="center" vertical="center" wrapText="1"/>
      <protection/>
    </xf>
    <xf numFmtId="191" fontId="7" fillId="0" borderId="11" xfId="41" applyNumberFormat="1" applyFont="1" applyFill="1" applyBorder="1" applyAlignment="1" applyProtection="1">
      <alignment horizontal="center" vertical="center" wrapText="1"/>
      <protection/>
    </xf>
    <xf numFmtId="191" fontId="7" fillId="0" borderId="11" xfId="0" applyNumberFormat="1" applyFont="1" applyFill="1" applyBorder="1" applyAlignment="1" applyProtection="1">
      <alignment horizontal="center" vertical="center"/>
      <protection/>
    </xf>
    <xf numFmtId="185" fontId="24" fillId="0" borderId="11" xfId="40" applyNumberFormat="1" applyFont="1" applyFill="1" applyBorder="1" applyAlignment="1" applyProtection="1">
      <alignment horizontal="center" vertical="center"/>
      <protection/>
    </xf>
    <xf numFmtId="186" fontId="24" fillId="0" borderId="11" xfId="40" applyNumberFormat="1" applyFont="1" applyFill="1" applyBorder="1" applyAlignment="1" applyProtection="1">
      <alignment horizontal="center" vertical="center"/>
      <protection/>
    </xf>
    <xf numFmtId="0" fontId="21" fillId="0" borderId="11" xfId="41" applyNumberFormat="1" applyFont="1" applyFill="1" applyBorder="1" applyAlignment="1" applyProtection="1">
      <alignment horizontal="center" vertical="center"/>
      <protection/>
    </xf>
    <xf numFmtId="0" fontId="21" fillId="0" borderId="18" xfId="41" applyNumberFormat="1" applyFont="1" applyFill="1" applyBorder="1" applyAlignment="1" applyProtection="1">
      <alignment horizontal="center" vertical="center" wrapText="1"/>
      <protection/>
    </xf>
    <xf numFmtId="0" fontId="21" fillId="0" borderId="14" xfId="41" applyNumberFormat="1" applyFont="1" applyFill="1" applyBorder="1" applyAlignment="1" applyProtection="1">
      <alignment horizontal="center" vertical="center" wrapText="1"/>
      <protection/>
    </xf>
    <xf numFmtId="0" fontId="21" fillId="0" borderId="19" xfId="41" applyNumberFormat="1" applyFont="1" applyFill="1" applyBorder="1" applyAlignment="1" applyProtection="1">
      <alignment horizontal="center" vertical="center" wrapText="1"/>
      <protection/>
    </xf>
    <xf numFmtId="0" fontId="21" fillId="0" borderId="12" xfId="41" applyNumberFormat="1" applyFont="1" applyFill="1" applyBorder="1" applyAlignment="1" applyProtection="1">
      <alignment horizontal="center" vertical="center" wrapText="1"/>
      <protection/>
    </xf>
    <xf numFmtId="0" fontId="21" fillId="0" borderId="20" xfId="41" applyNumberFormat="1" applyFont="1" applyFill="1" applyBorder="1" applyAlignment="1" applyProtection="1">
      <alignment horizontal="center" vertical="center" wrapText="1"/>
      <protection/>
    </xf>
    <xf numFmtId="0" fontId="21" fillId="0" borderId="11" xfId="41" applyNumberFormat="1" applyFont="1" applyFill="1" applyBorder="1" applyAlignment="1" applyProtection="1">
      <alignment horizontal="center" vertical="center" wrapText="1"/>
      <protection/>
    </xf>
    <xf numFmtId="0" fontId="21" fillId="0" borderId="13" xfId="41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21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189" fontId="28" fillId="0" borderId="11" xfId="0" applyNumberFormat="1" applyFont="1" applyFill="1" applyBorder="1" applyAlignment="1">
      <alignment horizontal="center"/>
    </xf>
    <xf numFmtId="10" fontId="28" fillId="0" borderId="11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/>
    </xf>
    <xf numFmtId="189" fontId="28" fillId="0" borderId="11" xfId="0" applyNumberFormat="1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E70976CDCA900DAE0430A0804CC00DA" xfId="40"/>
    <cellStyle name="常规_EE70A06373940074E0430A0804CB007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8"/>
  <sheetViews>
    <sheetView showGridLines="0" showZeros="0" zoomScale="75" zoomScaleNormal="75" workbookViewId="0" topLeftCell="A1">
      <selection activeCell="A20" sqref="A20"/>
    </sheetView>
  </sheetViews>
  <sheetFormatPr defaultColWidth="6.875" defaultRowHeight="14.25"/>
  <cols>
    <col min="1" max="1" width="29.00390625" style="23" customWidth="1"/>
    <col min="2" max="2" width="8.75390625" style="23" customWidth="1"/>
    <col min="3" max="3" width="24.50390625" style="23" customWidth="1"/>
    <col min="4" max="4" width="8.375" style="23" customWidth="1"/>
    <col min="5" max="6" width="10.50390625" style="23" customWidth="1"/>
    <col min="7" max="7" width="9.875" style="23" customWidth="1"/>
    <col min="8" max="8" width="9.50390625" style="23" customWidth="1"/>
    <col min="9" max="9" width="10.125" style="23" customWidth="1"/>
    <col min="10" max="10" width="9.25390625" style="23" customWidth="1"/>
    <col min="11" max="11" width="8.25390625" style="23" customWidth="1"/>
    <col min="12" max="12" width="9.00390625" style="23" customWidth="1"/>
    <col min="13" max="13" width="8.875" style="23" customWidth="1"/>
    <col min="14" max="14" width="8.125" style="23" customWidth="1"/>
    <col min="15" max="16" width="8.25390625" style="23" customWidth="1"/>
    <col min="17" max="16384" width="6.875" style="23" customWidth="1"/>
  </cols>
  <sheetData>
    <row r="1" spans="1:253" ht="24.75" customHeight="1">
      <c r="A1" s="24" t="s">
        <v>0</v>
      </c>
      <c r="B1" s="25"/>
      <c r="C1" s="25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6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51.75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4.75" customHeight="1">
      <c r="A3" s="30" t="s">
        <v>87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6" t="s">
        <v>2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4.75" customHeight="1">
      <c r="A4" s="60" t="s">
        <v>3</v>
      </c>
      <c r="B4" s="60"/>
      <c r="C4" s="60" t="s">
        <v>4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4.75" customHeight="1">
      <c r="A5" s="60" t="s">
        <v>5</v>
      </c>
      <c r="B5" s="60" t="s">
        <v>6</v>
      </c>
      <c r="C5" s="60" t="s">
        <v>7</v>
      </c>
      <c r="D5" s="61" t="s">
        <v>8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44.25" customHeight="1">
      <c r="A6" s="60"/>
      <c r="B6" s="60"/>
      <c r="C6" s="60"/>
      <c r="D6" s="32" t="s">
        <v>9</v>
      </c>
      <c r="E6" s="33" t="s">
        <v>10</v>
      </c>
      <c r="F6" s="34" t="s">
        <v>11</v>
      </c>
      <c r="G6" s="34" t="s">
        <v>12</v>
      </c>
      <c r="H6" s="35" t="s">
        <v>13</v>
      </c>
      <c r="I6" s="34" t="s">
        <v>14</v>
      </c>
      <c r="J6" s="34" t="s">
        <v>15</v>
      </c>
      <c r="K6" s="35" t="s">
        <v>16</v>
      </c>
      <c r="L6" s="35" t="s">
        <v>17</v>
      </c>
      <c r="M6" s="35" t="s">
        <v>18</v>
      </c>
      <c r="N6" s="35" t="s">
        <v>19</v>
      </c>
      <c r="O6" s="35" t="s">
        <v>20</v>
      </c>
      <c r="P6" s="33" t="s">
        <v>21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22" customFormat="1" ht="33" customHeight="1">
      <c r="A7" s="42" t="s">
        <v>22</v>
      </c>
      <c r="B7" s="45">
        <v>200.02</v>
      </c>
      <c r="C7" s="37" t="s">
        <v>23</v>
      </c>
      <c r="D7" s="45">
        <f>SUM(D8:D10)</f>
        <v>170.02</v>
      </c>
      <c r="E7" s="45">
        <f>SUM(E8:E10)</f>
        <v>170.02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</row>
    <row r="8" spans="1:253" s="22" customFormat="1" ht="33" customHeight="1">
      <c r="A8" s="42" t="s">
        <v>24</v>
      </c>
      <c r="B8" s="36"/>
      <c r="C8" s="44" t="s">
        <v>25</v>
      </c>
      <c r="D8" s="45">
        <f>SUM(E8:P8)</f>
        <v>104.89</v>
      </c>
      <c r="E8" s="45">
        <v>104.89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</row>
    <row r="9" spans="1:253" s="22" customFormat="1" ht="33" customHeight="1">
      <c r="A9" s="42" t="s">
        <v>26</v>
      </c>
      <c r="B9" s="36"/>
      <c r="C9" s="37" t="s">
        <v>27</v>
      </c>
      <c r="D9" s="45">
        <f>SUM(E9:P9)</f>
        <v>12.2</v>
      </c>
      <c r="E9" s="45">
        <v>12.2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</row>
    <row r="10" spans="1:253" s="22" customFormat="1" ht="33" customHeight="1">
      <c r="A10" s="42" t="s">
        <v>28</v>
      </c>
      <c r="B10" s="36"/>
      <c r="C10" s="37" t="s">
        <v>29</v>
      </c>
      <c r="D10" s="45">
        <f>SUM(E10:P10)</f>
        <v>52.93</v>
      </c>
      <c r="E10" s="45">
        <v>52.93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</row>
    <row r="11" spans="1:253" s="22" customFormat="1" ht="33" customHeight="1">
      <c r="A11" s="42" t="s">
        <v>30</v>
      </c>
      <c r="B11" s="36"/>
      <c r="C11" s="37" t="s">
        <v>31</v>
      </c>
      <c r="D11" s="45">
        <f>D13+D14+D15</f>
        <v>30</v>
      </c>
      <c r="E11" s="45">
        <f>E12+E13+E14</f>
        <v>30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</row>
    <row r="12" spans="1:253" s="22" customFormat="1" ht="33" customHeight="1">
      <c r="A12" s="42" t="s">
        <v>32</v>
      </c>
      <c r="B12" s="36"/>
      <c r="C12" s="37" t="s">
        <v>33</v>
      </c>
      <c r="D12" s="45">
        <f>SUM(E12:P12)</f>
        <v>0</v>
      </c>
      <c r="E12" s="45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</row>
    <row r="13" spans="1:253" s="22" customFormat="1" ht="33" customHeight="1">
      <c r="A13" s="42" t="s">
        <v>34</v>
      </c>
      <c r="B13" s="36"/>
      <c r="C13" s="37" t="s">
        <v>35</v>
      </c>
      <c r="D13" s="45">
        <f>SUM(E13:P13)</f>
        <v>30</v>
      </c>
      <c r="E13" s="45">
        <v>30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</row>
    <row r="14" spans="1:253" s="22" customFormat="1" ht="33" customHeight="1">
      <c r="A14" s="42" t="s">
        <v>36</v>
      </c>
      <c r="B14" s="36"/>
      <c r="C14" s="37" t="s">
        <v>37</v>
      </c>
      <c r="D14" s="45">
        <f>SUM(E14:P14)</f>
        <v>0</v>
      </c>
      <c r="E14" s="45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</row>
    <row r="15" spans="1:253" s="22" customFormat="1" ht="33" customHeight="1">
      <c r="A15" s="43" t="s">
        <v>38</v>
      </c>
      <c r="B15" s="36"/>
      <c r="C15" s="37"/>
      <c r="D15" s="45">
        <f>SUM(E15:P15)</f>
        <v>0</v>
      </c>
      <c r="E15" s="4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</row>
    <row r="16" spans="1:253" s="22" customFormat="1" ht="33" customHeight="1">
      <c r="A16" s="42" t="s">
        <v>39</v>
      </c>
      <c r="B16" s="36"/>
      <c r="C16" s="37"/>
      <c r="D16" s="45"/>
      <c r="E16" s="4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</row>
    <row r="17" spans="1:253" s="22" customFormat="1" ht="33" customHeight="1">
      <c r="A17" s="31" t="s">
        <v>40</v>
      </c>
      <c r="B17" s="36">
        <v>200.02</v>
      </c>
      <c r="C17" s="38" t="s">
        <v>41</v>
      </c>
      <c r="D17" s="46">
        <f>SUM(D7,D11)</f>
        <v>200.02</v>
      </c>
      <c r="E17" s="46">
        <f>SUM(E7,E11)</f>
        <v>200.02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</row>
    <row r="18" spans="18:253" ht="19.5" customHeight="1"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mergeCells count="6">
    <mergeCell ref="A4:B4"/>
    <mergeCell ref="C4:P4"/>
    <mergeCell ref="D5:P5"/>
    <mergeCell ref="A5:A6"/>
    <mergeCell ref="B5:B6"/>
    <mergeCell ref="C5:C6"/>
  </mergeCells>
  <printOptions horizontalCentered="1"/>
  <pageMargins left="0.39305555555555555" right="0.39305555555555555" top="0.9840277777777777" bottom="0.7868055555555555" header="0.5111111111111111" footer="0.5111111111111111"/>
  <pageSetup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workbookViewId="0" topLeftCell="A1">
      <selection activeCell="A2" sqref="A2"/>
    </sheetView>
  </sheetViews>
  <sheetFormatPr defaultColWidth="6.875" defaultRowHeight="14.25"/>
  <cols>
    <col min="1" max="1" width="4.25390625" style="9" customWidth="1"/>
    <col min="2" max="2" width="4.625" style="9" customWidth="1"/>
    <col min="3" max="3" width="5.125" style="9" customWidth="1"/>
    <col min="4" max="4" width="27.625" style="9" customWidth="1"/>
    <col min="5" max="5" width="10.625" style="9" customWidth="1"/>
    <col min="6" max="6" width="12.75390625" style="9" customWidth="1"/>
    <col min="7" max="8" width="14.00390625" style="9" customWidth="1"/>
    <col min="9" max="9" width="8.375" style="9" customWidth="1"/>
    <col min="10" max="16384" width="6.875" style="9" customWidth="1"/>
  </cols>
  <sheetData>
    <row r="1" spans="1:2" ht="18.75" customHeight="1">
      <c r="A1" s="10" t="s">
        <v>42</v>
      </c>
      <c r="B1" s="11"/>
    </row>
    <row r="2" spans="1:9" ht="45.75" customHeight="1">
      <c r="A2" s="12" t="s">
        <v>88</v>
      </c>
      <c r="B2" s="12"/>
      <c r="C2" s="13"/>
      <c r="D2" s="13"/>
      <c r="E2" s="13"/>
      <c r="F2" s="13"/>
      <c r="G2" s="13"/>
      <c r="H2" s="13"/>
      <c r="I2" s="13"/>
    </row>
    <row r="3" spans="2:9" ht="17.25" customHeight="1">
      <c r="B3" s="14"/>
      <c r="I3" s="21" t="s">
        <v>2</v>
      </c>
    </row>
    <row r="4" spans="1:9" ht="24.75" customHeight="1">
      <c r="A4" s="15" t="s">
        <v>43</v>
      </c>
      <c r="B4" s="16"/>
      <c r="C4" s="17"/>
      <c r="D4" s="66" t="s">
        <v>44</v>
      </c>
      <c r="E4" s="62" t="s">
        <v>45</v>
      </c>
      <c r="F4" s="18" t="s">
        <v>46</v>
      </c>
      <c r="G4" s="19"/>
      <c r="H4" s="20"/>
      <c r="I4" s="62" t="s">
        <v>47</v>
      </c>
    </row>
    <row r="5" spans="1:9" ht="23.25" customHeight="1">
      <c r="A5" s="67" t="s">
        <v>48</v>
      </c>
      <c r="B5" s="67" t="s">
        <v>49</v>
      </c>
      <c r="C5" s="68" t="s">
        <v>50</v>
      </c>
      <c r="D5" s="69"/>
      <c r="E5" s="62"/>
      <c r="F5" s="63" t="s">
        <v>51</v>
      </c>
      <c r="G5" s="65" t="s">
        <v>52</v>
      </c>
      <c r="H5" s="65" t="s">
        <v>53</v>
      </c>
      <c r="I5" s="62"/>
    </row>
    <row r="6" spans="1:9" ht="18" customHeight="1">
      <c r="A6" s="68"/>
      <c r="B6" s="68"/>
      <c r="C6" s="68"/>
      <c r="D6" s="69"/>
      <c r="E6" s="62"/>
      <c r="F6" s="64"/>
      <c r="G6" s="66"/>
      <c r="H6" s="66"/>
      <c r="I6" s="62"/>
    </row>
    <row r="7" spans="1:9" ht="23.25" customHeight="1">
      <c r="A7" s="55"/>
      <c r="B7" s="55"/>
      <c r="C7" s="56"/>
      <c r="D7" s="47"/>
      <c r="E7" s="50">
        <v>1</v>
      </c>
      <c r="F7" s="51">
        <v>2</v>
      </c>
      <c r="G7" s="51">
        <v>3</v>
      </c>
      <c r="H7" s="51">
        <v>4</v>
      </c>
      <c r="I7" s="51">
        <v>5</v>
      </c>
    </row>
    <row r="8" spans="1:9" ht="24.75" customHeight="1">
      <c r="A8" s="57"/>
      <c r="B8" s="57"/>
      <c r="C8" s="58"/>
      <c r="D8" s="48" t="s">
        <v>77</v>
      </c>
      <c r="E8" s="52">
        <f>SUM(E9:E14)</f>
        <v>200.02</v>
      </c>
      <c r="F8" s="52">
        <f>SUM(F9:F14)</f>
        <v>104.89</v>
      </c>
      <c r="G8" s="52">
        <f>SUM(G9:G14)</f>
        <v>12.2</v>
      </c>
      <c r="H8" s="52">
        <f>SUM(H9:H14)</f>
        <v>52.93000000000001</v>
      </c>
      <c r="I8" s="52">
        <f>SUM(I9:I14)</f>
        <v>30</v>
      </c>
    </row>
    <row r="9" spans="1:9" ht="24.75" customHeight="1">
      <c r="A9" s="59" t="s">
        <v>64</v>
      </c>
      <c r="B9" s="59" t="s">
        <v>65</v>
      </c>
      <c r="C9" s="59" t="s">
        <v>66</v>
      </c>
      <c r="D9" s="49" t="s">
        <v>71</v>
      </c>
      <c r="E9" s="53">
        <v>104.65</v>
      </c>
      <c r="F9" s="53">
        <v>92.87</v>
      </c>
      <c r="G9" s="53">
        <v>11.19</v>
      </c>
      <c r="H9" s="53">
        <v>0.59</v>
      </c>
      <c r="I9" s="54"/>
    </row>
    <row r="10" spans="1:9" ht="24.75" customHeight="1">
      <c r="A10" s="59" t="s">
        <v>78</v>
      </c>
      <c r="B10" s="59" t="s">
        <v>79</v>
      </c>
      <c r="C10" s="59" t="s">
        <v>67</v>
      </c>
      <c r="D10" s="49" t="s">
        <v>72</v>
      </c>
      <c r="E10" s="53">
        <v>28</v>
      </c>
      <c r="F10" s="54"/>
      <c r="G10" s="54"/>
      <c r="H10" s="54"/>
      <c r="I10" s="53">
        <v>28</v>
      </c>
    </row>
    <row r="11" spans="1:9" ht="24.75" customHeight="1">
      <c r="A11" s="59" t="s">
        <v>68</v>
      </c>
      <c r="B11" s="59" t="s">
        <v>69</v>
      </c>
      <c r="C11" s="59" t="s">
        <v>70</v>
      </c>
      <c r="D11" s="49" t="s">
        <v>73</v>
      </c>
      <c r="E11" s="53">
        <v>2</v>
      </c>
      <c r="F11" s="54"/>
      <c r="G11" s="54"/>
      <c r="H11" s="54"/>
      <c r="I11" s="53">
        <v>2</v>
      </c>
    </row>
    <row r="12" spans="1:9" ht="24.75" customHeight="1">
      <c r="A12" s="59" t="s">
        <v>80</v>
      </c>
      <c r="B12" s="59" t="s">
        <v>81</v>
      </c>
      <c r="C12" s="59" t="s">
        <v>82</v>
      </c>
      <c r="D12" s="49" t="s">
        <v>74</v>
      </c>
      <c r="E12" s="53">
        <v>42.25</v>
      </c>
      <c r="F12" s="54"/>
      <c r="G12" s="54">
        <v>1.01</v>
      </c>
      <c r="H12" s="53">
        <v>41.24</v>
      </c>
      <c r="I12" s="54"/>
    </row>
    <row r="13" spans="1:9" ht="24.75" customHeight="1">
      <c r="A13" s="59" t="s">
        <v>83</v>
      </c>
      <c r="B13" s="59" t="s">
        <v>81</v>
      </c>
      <c r="C13" s="59" t="s">
        <v>84</v>
      </c>
      <c r="D13" s="49" t="s">
        <v>75</v>
      </c>
      <c r="E13" s="53">
        <v>12.02</v>
      </c>
      <c r="F13" s="53">
        <v>12.02</v>
      </c>
      <c r="G13" s="54"/>
      <c r="H13" s="54"/>
      <c r="I13" s="54"/>
    </row>
    <row r="14" spans="1:9" ht="27" customHeight="1">
      <c r="A14" s="59" t="s">
        <v>85</v>
      </c>
      <c r="B14" s="59" t="s">
        <v>86</v>
      </c>
      <c r="C14" s="59" t="s">
        <v>84</v>
      </c>
      <c r="D14" s="49" t="s">
        <v>76</v>
      </c>
      <c r="E14" s="53">
        <v>11.1</v>
      </c>
      <c r="F14" s="54"/>
      <c r="G14" s="54"/>
      <c r="H14" s="53">
        <v>11.1</v>
      </c>
      <c r="I14" s="54"/>
    </row>
  </sheetData>
  <mergeCells count="9">
    <mergeCell ref="A5:A6"/>
    <mergeCell ref="B5:B6"/>
    <mergeCell ref="C5:C6"/>
    <mergeCell ref="D4:D6"/>
    <mergeCell ref="I4:I6"/>
    <mergeCell ref="E4:E6"/>
    <mergeCell ref="F5:F6"/>
    <mergeCell ref="G5:G6"/>
    <mergeCell ref="H5:H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scale="85" r:id="rId1"/>
  <ignoredErrors>
    <ignoredError sqref="C10 A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view="pageBreakPreview" zoomScaleSheetLayoutView="100" workbookViewId="0" topLeftCell="A1">
      <selection activeCell="B10" sqref="B10"/>
    </sheetView>
  </sheetViews>
  <sheetFormatPr defaultColWidth="6.875" defaultRowHeight="14.25"/>
  <cols>
    <col min="1" max="1" width="36.375" style="0" customWidth="1"/>
    <col min="2" max="2" width="47.00390625" style="0" customWidth="1"/>
    <col min="3" max="248" width="6.875" style="0" customWidth="1"/>
  </cols>
  <sheetData>
    <row r="1" ht="26.25" customHeight="1">
      <c r="A1" t="s">
        <v>54</v>
      </c>
    </row>
    <row r="2" spans="1:2" ht="46.5" customHeight="1">
      <c r="A2" s="70" t="s">
        <v>89</v>
      </c>
      <c r="B2" s="70"/>
    </row>
    <row r="3" spans="1:2" s="1" customFormat="1" ht="13.5">
      <c r="A3" s="2"/>
      <c r="B3" s="3" t="s">
        <v>2</v>
      </c>
    </row>
    <row r="4" spans="1:2" s="1" customFormat="1" ht="31.5" customHeight="1">
      <c r="A4" s="4" t="s">
        <v>55</v>
      </c>
      <c r="B4" s="5" t="s">
        <v>56</v>
      </c>
    </row>
    <row r="5" spans="1:2" s="1" customFormat="1" ht="23.25" customHeight="1">
      <c r="A5" s="6" t="s">
        <v>57</v>
      </c>
      <c r="B5" s="40">
        <v>10</v>
      </c>
    </row>
    <row r="6" spans="1:2" s="1" customFormat="1" ht="25.5" customHeight="1">
      <c r="A6" s="7" t="s">
        <v>58</v>
      </c>
      <c r="B6" s="40">
        <v>0</v>
      </c>
    </row>
    <row r="7" spans="1:2" s="1" customFormat="1" ht="25.5" customHeight="1">
      <c r="A7" s="7" t="s">
        <v>59</v>
      </c>
      <c r="B7" s="40">
        <v>3</v>
      </c>
    </row>
    <row r="8" spans="1:2" s="1" customFormat="1" ht="25.5" customHeight="1">
      <c r="A8" s="7" t="s">
        <v>60</v>
      </c>
      <c r="B8" s="40">
        <v>7</v>
      </c>
    </row>
    <row r="9" spans="1:2" s="1" customFormat="1" ht="25.5" customHeight="1">
      <c r="A9" s="8" t="s">
        <v>61</v>
      </c>
      <c r="B9" s="40">
        <v>7</v>
      </c>
    </row>
    <row r="10" spans="1:2" s="1" customFormat="1" ht="25.5" customHeight="1">
      <c r="A10" s="7" t="s">
        <v>62</v>
      </c>
      <c r="B10" s="40"/>
    </row>
    <row r="11" spans="1:2" s="1" customFormat="1" ht="25.5" customHeight="1">
      <c r="A11" s="7"/>
      <c r="B11" s="41"/>
    </row>
    <row r="12" spans="1:2" s="1" customFormat="1" ht="13.5">
      <c r="A12" s="71" t="s">
        <v>63</v>
      </c>
      <c r="B12" s="71"/>
    </row>
    <row r="13" spans="1:2" ht="14.25">
      <c r="A13" s="72"/>
      <c r="B13" s="72"/>
    </row>
    <row r="14" spans="1:2" ht="14.25">
      <c r="A14" s="72"/>
      <c r="B14" s="72"/>
    </row>
    <row r="15" spans="1:2" ht="14.25">
      <c r="A15" s="72"/>
      <c r="B15" s="72"/>
    </row>
    <row r="16" spans="1:2" ht="14.25">
      <c r="A16" s="72"/>
      <c r="B16" s="72"/>
    </row>
    <row r="17" spans="1:2" ht="14.25">
      <c r="A17" s="72"/>
      <c r="B17" s="72"/>
    </row>
  </sheetData>
  <mergeCells count="2">
    <mergeCell ref="A2:B2"/>
    <mergeCell ref="A12:B17"/>
  </mergeCells>
  <printOptions horizontalCentered="1"/>
  <pageMargins left="0.7513888888888889" right="0.7513888888888889" top="1" bottom="1" header="0.5111111111111111" footer="0.5111111111111111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D14" sqref="D14"/>
    </sheetView>
  </sheetViews>
  <sheetFormatPr defaultColWidth="9.00390625" defaultRowHeight="14.25"/>
  <cols>
    <col min="1" max="1" width="20.125" style="0" customWidth="1"/>
    <col min="2" max="2" width="11.75390625" style="0" customWidth="1"/>
    <col min="3" max="3" width="12.00390625" style="0" customWidth="1"/>
    <col min="4" max="4" width="17.75390625" style="0" customWidth="1"/>
    <col min="5" max="5" width="18.00390625" style="0" customWidth="1"/>
  </cols>
  <sheetData>
    <row r="1" ht="14.25">
      <c r="A1" t="s">
        <v>101</v>
      </c>
    </row>
    <row r="2" spans="1:5" ht="25.5">
      <c r="A2" s="70" t="s">
        <v>90</v>
      </c>
      <c r="B2" s="70"/>
      <c r="C2" s="70"/>
      <c r="D2" s="70"/>
      <c r="E2" s="70"/>
    </row>
    <row r="3" spans="1:5" ht="14.25">
      <c r="A3" s="2"/>
      <c r="B3" s="73"/>
      <c r="C3" s="73"/>
      <c r="E3" s="3" t="s">
        <v>2</v>
      </c>
    </row>
    <row r="4" spans="1:5" ht="28.5">
      <c r="A4" s="74" t="s">
        <v>55</v>
      </c>
      <c r="B4" s="74" t="s">
        <v>91</v>
      </c>
      <c r="C4" s="75" t="s">
        <v>92</v>
      </c>
      <c r="D4" s="76" t="s">
        <v>93</v>
      </c>
      <c r="E4" s="76" t="s">
        <v>94</v>
      </c>
    </row>
    <row r="5" spans="1:5" ht="30" customHeight="1">
      <c r="A5" s="77" t="s">
        <v>95</v>
      </c>
      <c r="B5" s="78">
        <v>0</v>
      </c>
      <c r="C5" s="78">
        <v>0</v>
      </c>
      <c r="D5" s="79">
        <f>IF(B5=0,"",C5/D5)</f>
      </c>
      <c r="E5" s="80" t="s">
        <v>96</v>
      </c>
    </row>
    <row r="6" spans="1:5" ht="30.75" customHeight="1">
      <c r="A6" s="77" t="s">
        <v>97</v>
      </c>
      <c r="B6" s="78">
        <v>3</v>
      </c>
      <c r="C6" s="78">
        <v>7</v>
      </c>
      <c r="D6" s="79">
        <f>IF(B7=0,"",C7/D7)</f>
        <v>-4.5</v>
      </c>
      <c r="E6" s="81"/>
    </row>
    <row r="7" spans="1:5" ht="29.25" customHeight="1">
      <c r="A7" s="82" t="s">
        <v>98</v>
      </c>
      <c r="B7" s="83">
        <v>7</v>
      </c>
      <c r="C7" s="83">
        <v>9</v>
      </c>
      <c r="D7" s="79">
        <f>B7-C7</f>
        <v>-2</v>
      </c>
      <c r="E7" s="81"/>
    </row>
    <row r="8" spans="1:5" ht="31.5" customHeight="1">
      <c r="A8" s="77" t="s">
        <v>99</v>
      </c>
      <c r="B8" s="78">
        <v>0</v>
      </c>
      <c r="C8" s="78">
        <v>0</v>
      </c>
      <c r="D8" s="79">
        <f>B8-C8</f>
        <v>0</v>
      </c>
      <c r="E8" s="81"/>
    </row>
    <row r="9" spans="1:5" ht="44.25" customHeight="1">
      <c r="A9" s="84" t="s">
        <v>100</v>
      </c>
      <c r="B9" s="78">
        <f>SUM(B5:B8)</f>
        <v>10</v>
      </c>
      <c r="C9" s="78">
        <f>SUM(C5:C8)</f>
        <v>16</v>
      </c>
      <c r="D9" s="79">
        <f>B9-C9</f>
        <v>-6</v>
      </c>
      <c r="E9" s="85"/>
    </row>
  </sheetData>
  <mergeCells count="2">
    <mergeCell ref="A2:E2"/>
    <mergeCell ref="E5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2015-03-02T00:41:29Z</cp:lastPrinted>
  <dcterms:created xsi:type="dcterms:W3CDTF">2013-12-27T04:14:59Z</dcterms:created>
  <dcterms:modified xsi:type="dcterms:W3CDTF">2016-05-26T03:09:06Z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